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5429A8CB-2EC7-4BF0-9A55-A86B770ED0DD}"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<sst xmlns="http://schemas.openxmlformats.org/spreadsheetml/2006/main" count="2262" uniqueCount="1134">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</sst>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678</v>
      </c>
      <c r="B10" s="158"/>
      <c r="C10" s="108" t="str">
        <f>VLOOKUP(A10,lista,2,0)</f>
        <v>G. PMO Y DIRECCIONES DE OBRA</v>
      </c>
      <c r="D10" s="108"/>
      <c r="E10" s="108"/>
      <c r="F10" s="108"/>
      <c r="G10" s="108" t="str">
        <f>VLOOKUP(A10,lista,3,0)</f>
        <v>Técnico/a 1</v>
      </c>
      <c r="H10" s="108"/>
      <c r="I10" s="119" t="str">
        <f>VLOOKUP(A10,lista,4,0)</f>
        <v>Dirección ambiental de obra</v>
      </c>
      <c r="J10" s="120"/>
      <c r="K10" s="108" t="str">
        <f>VLOOKUP(A10,lista,5,0)</f>
        <v>Barcelona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rqOO/aR+RlnNnS/JL82xJKGfVLangOIbzKOcD3h4FMRhOZgtGLQRD4oFUdv24lj3so7B2CkE2EFxP886OJma0w==" saltValue="uq70BUGEN4tCE9isM8Xzd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2025-02-11T12:09:15Z</dcterms:modified>
</cp:coreProperties>
</file>